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0" yWindow="0" windowWidth="6620" windowHeight="10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4" i="1"/>
  <c r="K14"/>
  <c r="H14"/>
  <c r="F17" s="1"/>
  <c r="G14"/>
  <c r="E17" s="1"/>
  <c r="D14"/>
  <c r="C14"/>
  <c r="B14"/>
  <c r="F9"/>
  <c r="G9" s="1"/>
  <c r="F8"/>
  <c r="G8" s="1"/>
  <c r="E14"/>
  <c r="F14" l="1"/>
  <c r="J14"/>
  <c r="M14" l="1"/>
  <c r="F10"/>
  <c r="G10" s="1"/>
  <c r="I14"/>
  <c r="D17"/>
  <c r="I8" l="1"/>
  <c r="H8"/>
  <c r="H10" s="1"/>
</calcChain>
</file>

<file path=xl/sharedStrings.xml><?xml version="1.0" encoding="utf-8"?>
<sst xmlns="http://schemas.openxmlformats.org/spreadsheetml/2006/main" count="47" uniqueCount="45">
  <si>
    <t>Координаты точки М</t>
  </si>
  <si>
    <t>Координаты точки К</t>
  </si>
  <si>
    <t>Координаты точки Р</t>
  </si>
  <si>
    <t>Мх</t>
  </si>
  <si>
    <r>
      <rPr>
        <b/>
        <sz val="14"/>
        <color indexed="8"/>
        <rFont val="Calibri"/>
        <family val="2"/>
        <charset val="204"/>
      </rPr>
      <t>М</t>
    </r>
    <r>
      <rPr>
        <b/>
        <sz val="12"/>
        <color indexed="8"/>
        <rFont val="Calibri"/>
        <family val="2"/>
        <charset val="204"/>
      </rPr>
      <t>y</t>
    </r>
  </si>
  <si>
    <r>
      <rPr>
        <b/>
        <sz val="14"/>
        <color indexed="8"/>
        <rFont val="Calibri"/>
        <family val="2"/>
        <charset val="204"/>
      </rPr>
      <t>М</t>
    </r>
    <r>
      <rPr>
        <b/>
        <sz val="12"/>
        <color indexed="8"/>
        <rFont val="Calibri"/>
        <family val="2"/>
        <charset val="204"/>
      </rPr>
      <t>z</t>
    </r>
  </si>
  <si>
    <t>Кх</t>
  </si>
  <si>
    <r>
      <rPr>
        <b/>
        <sz val="14"/>
        <color indexed="8"/>
        <rFont val="Calibri"/>
        <family val="2"/>
        <charset val="204"/>
      </rPr>
      <t>К</t>
    </r>
    <r>
      <rPr>
        <b/>
        <sz val="12"/>
        <color indexed="8"/>
        <rFont val="Calibri"/>
        <family val="2"/>
        <charset val="204"/>
      </rPr>
      <t>y</t>
    </r>
  </si>
  <si>
    <r>
      <rPr>
        <b/>
        <sz val="14"/>
        <color indexed="8"/>
        <rFont val="Calibri"/>
        <family val="2"/>
        <charset val="204"/>
      </rPr>
      <t>К</t>
    </r>
    <r>
      <rPr>
        <b/>
        <sz val="12"/>
        <color indexed="8"/>
        <rFont val="Calibri"/>
        <family val="2"/>
        <charset val="204"/>
      </rPr>
      <t>z</t>
    </r>
  </si>
  <si>
    <t>Рх</t>
  </si>
  <si>
    <t>Рy</t>
  </si>
  <si>
    <t>Рz</t>
  </si>
  <si>
    <t>Треугольник</t>
  </si>
  <si>
    <t xml:space="preserve"> Расчет длин сторон</t>
  </si>
  <si>
    <t>Квадрат</t>
  </si>
  <si>
    <t>Длина</t>
  </si>
  <si>
    <t>Периметр</t>
  </si>
  <si>
    <t>Площадь</t>
  </si>
  <si>
    <t>МК =</t>
  </si>
  <si>
    <t>√((Хк-Хм)²+(Ук-Ум)²+(Zк-Zм)²)=</t>
  </si>
  <si>
    <t>КР =</t>
  </si>
  <si>
    <t>√((Хр-Хк)²+(Ур-Ук)²+(Zр-Zк)²) =</t>
  </si>
  <si>
    <t>р/2 =</t>
  </si>
  <si>
    <t>МР =</t>
  </si>
  <si>
    <t>√((Хр-Хм)²+(Ур-Ум)²+(Zр-Zм)²) =</t>
  </si>
  <si>
    <t>Координаты т. P1(1/2)MK</t>
  </si>
  <si>
    <t>Медиана</t>
  </si>
  <si>
    <t>Координаты т. M1(1/2)KP</t>
  </si>
  <si>
    <t>Координаты т. K1(1/2)MP</t>
  </si>
  <si>
    <r>
      <rPr>
        <sz val="18"/>
        <color indexed="8"/>
        <rFont val="Calibri"/>
        <family val="2"/>
        <charset val="204"/>
      </rPr>
      <t>P1</t>
    </r>
    <r>
      <rPr>
        <sz val="14"/>
        <color indexed="8"/>
        <rFont val="Calibri"/>
        <family val="2"/>
        <charset val="204"/>
      </rPr>
      <t>x</t>
    </r>
  </si>
  <si>
    <r>
      <rPr>
        <sz val="18"/>
        <color indexed="8"/>
        <rFont val="Calibri"/>
        <family val="2"/>
        <charset val="204"/>
      </rPr>
      <t>P1</t>
    </r>
    <r>
      <rPr>
        <sz val="14"/>
        <color indexed="8"/>
        <rFont val="Calibri"/>
        <family val="2"/>
        <charset val="204"/>
      </rPr>
      <t>y</t>
    </r>
  </si>
  <si>
    <t>P1z</t>
  </si>
  <si>
    <t>PP1 =</t>
  </si>
  <si>
    <r>
      <rPr>
        <sz val="18"/>
        <color indexed="8"/>
        <rFont val="Calibri"/>
        <family val="2"/>
        <charset val="204"/>
      </rPr>
      <t>M1</t>
    </r>
    <r>
      <rPr>
        <sz val="14"/>
        <color indexed="8"/>
        <rFont val="Calibri"/>
        <family val="2"/>
        <charset val="204"/>
      </rPr>
      <t>x</t>
    </r>
  </si>
  <si>
    <t>M1y</t>
  </si>
  <si>
    <t>M1z</t>
  </si>
  <si>
    <t>MM1=</t>
  </si>
  <si>
    <r>
      <rPr>
        <sz val="18"/>
        <color indexed="8"/>
        <rFont val="Calibri"/>
        <family val="2"/>
        <charset val="204"/>
      </rPr>
      <t>K1</t>
    </r>
    <r>
      <rPr>
        <sz val="14"/>
        <color indexed="8"/>
        <rFont val="Calibri"/>
        <family val="2"/>
        <charset val="204"/>
      </rPr>
      <t>x</t>
    </r>
  </si>
  <si>
    <r>
      <rPr>
        <sz val="18"/>
        <color indexed="8"/>
        <rFont val="Calibri"/>
        <family val="2"/>
        <charset val="204"/>
      </rPr>
      <t>K1</t>
    </r>
    <r>
      <rPr>
        <sz val="14"/>
        <color indexed="8"/>
        <rFont val="Calibri"/>
        <family val="2"/>
        <charset val="204"/>
      </rPr>
      <t>y</t>
    </r>
  </si>
  <si>
    <t>K1z</t>
  </si>
  <si>
    <t>KK1 =</t>
  </si>
  <si>
    <t>х</t>
  </si>
  <si>
    <t>у</t>
  </si>
  <si>
    <t>Z</t>
  </si>
  <si>
    <t xml:space="preserve">   Вектор MM1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</si>
</sst>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/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7"/>
  <sheetViews>
    <sheetView tabSelected="1" zoomScale="80" zoomScaleNormal="80" workbookViewId="0">
      <selection activeCell="J5" sqref="J5"/>
    </sheetView>
  </sheetViews>
  <sheetFormatPr defaultRowHeight="14.5"/>
  <cols>
    <col min="4" max="4" width="15.08984375" customWidth="1"/>
    <col min="5" max="5" width="11" customWidth="1"/>
    <col min="6" max="6" width="12.54296875" customWidth="1"/>
    <col min="7" max="7" width="12" customWidth="1"/>
    <col min="8" max="8" width="12.90625" customWidth="1"/>
    <col min="10" max="10" width="9.90625" customWidth="1"/>
  </cols>
  <sheetData>
    <row r="1" spans="2:13" ht="15" thickBot="1"/>
    <row r="2" spans="2:13" ht="19" thickBot="1">
      <c r="B2" s="1" t="s">
        <v>0</v>
      </c>
      <c r="C2" s="2"/>
      <c r="D2" s="3"/>
      <c r="F2" s="1" t="s">
        <v>1</v>
      </c>
      <c r="G2" s="2"/>
      <c r="H2" s="3"/>
      <c r="J2" s="1" t="s">
        <v>2</v>
      </c>
      <c r="K2" s="2"/>
      <c r="L2" s="3"/>
    </row>
    <row r="3" spans="2:13" ht="19" thickBot="1">
      <c r="B3" s="4" t="s">
        <v>3</v>
      </c>
      <c r="C3" s="5" t="s">
        <v>4</v>
      </c>
      <c r="D3" s="6" t="s">
        <v>5</v>
      </c>
      <c r="F3" s="4" t="s">
        <v>6</v>
      </c>
      <c r="G3" s="5" t="s">
        <v>7</v>
      </c>
      <c r="H3" s="6" t="s">
        <v>8</v>
      </c>
      <c r="J3" s="4" t="s">
        <v>9</v>
      </c>
      <c r="K3" s="7" t="s">
        <v>10</v>
      </c>
      <c r="L3" s="8" t="s">
        <v>11</v>
      </c>
    </row>
    <row r="4" spans="2:13" ht="19" thickBot="1">
      <c r="B4" s="9">
        <v>-1</v>
      </c>
      <c r="C4" s="10">
        <v>2</v>
      </c>
      <c r="D4" s="11">
        <v>0</v>
      </c>
      <c r="F4" s="9">
        <v>4</v>
      </c>
      <c r="G4" s="10">
        <v>0</v>
      </c>
      <c r="H4" s="11">
        <v>3</v>
      </c>
      <c r="J4" s="9">
        <v>0</v>
      </c>
      <c r="K4" s="10">
        <v>-3</v>
      </c>
      <c r="L4" s="11">
        <v>1</v>
      </c>
    </row>
    <row r="6" spans="2:13" ht="21">
      <c r="H6" s="12" t="s">
        <v>12</v>
      </c>
      <c r="I6" s="13"/>
    </row>
    <row r="7" spans="2:13" ht="21.5" thickBot="1">
      <c r="B7" s="14" t="s">
        <v>13</v>
      </c>
      <c r="C7" s="14"/>
      <c r="D7" s="14"/>
      <c r="E7" s="14"/>
      <c r="F7" s="15" t="s">
        <v>14</v>
      </c>
      <c r="G7" s="16" t="s">
        <v>15</v>
      </c>
      <c r="H7" s="17" t="s">
        <v>16</v>
      </c>
      <c r="I7" s="17" t="s">
        <v>17</v>
      </c>
    </row>
    <row r="8" spans="2:13" ht="19" thickBot="1">
      <c r="B8" s="18" t="s">
        <v>18</v>
      </c>
      <c r="C8" s="19" t="s">
        <v>19</v>
      </c>
      <c r="D8" s="20"/>
      <c r="E8" s="21"/>
      <c r="F8" s="22">
        <f>SQRT((F4-B4)^2+(G4-C4)^2+(H4-D4)^2)</f>
        <v>6.164414002968976</v>
      </c>
      <c r="G8" s="23">
        <f>SQRT(F8)</f>
        <v>2.4828237961983883</v>
      </c>
      <c r="H8" s="24">
        <f>SUM(G8:G10)</f>
        <v>8.3313300729153745</v>
      </c>
      <c r="I8" s="25">
        <f>SQRT(H10*(H10-G8)*(H10-G9)*(H10-G10))</f>
        <v>2.8720821839169073</v>
      </c>
    </row>
    <row r="9" spans="2:13" ht="18.5" thickBot="1">
      <c r="B9" s="26" t="s">
        <v>20</v>
      </c>
      <c r="C9" s="19" t="s">
        <v>21</v>
      </c>
      <c r="D9" s="20"/>
      <c r="E9" s="21"/>
      <c r="F9" s="22">
        <f>SQRT((J4-F4)^2+(K4-G4)^2+(L4-H4)^2)</f>
        <v>5.3851648071345037</v>
      </c>
      <c r="G9" s="23">
        <f>SQRT(F9)</f>
        <v>2.3205957871060838</v>
      </c>
      <c r="H9" s="27" t="s">
        <v>22</v>
      </c>
    </row>
    <row r="10" spans="2:13" ht="18.5" thickBot="1">
      <c r="B10" s="26" t="s">
        <v>23</v>
      </c>
      <c r="C10" s="19" t="s">
        <v>24</v>
      </c>
      <c r="D10" s="20"/>
      <c r="E10" s="21"/>
      <c r="F10" s="22">
        <f>(J14-B14)^2+(K14-C14)^2+(L14-D14)^2+SQRT((J4-B4)^2+(K4-C4)^2+(L4-D4)^2)</f>
        <v>12.446152422706632</v>
      </c>
      <c r="G10" s="23">
        <f>SQRT(F10)</f>
        <v>3.5279104896109015</v>
      </c>
      <c r="H10" s="28">
        <f>H8/2</f>
        <v>4.1656650364576873</v>
      </c>
    </row>
    <row r="11" spans="2:13" ht="15" thickBot="1"/>
    <row r="12" spans="2:13" ht="19" thickBot="1">
      <c r="B12" s="29" t="s">
        <v>25</v>
      </c>
      <c r="C12" s="30"/>
      <c r="D12" s="30"/>
      <c r="E12" s="25" t="s">
        <v>26</v>
      </c>
      <c r="F12" s="30" t="s">
        <v>27</v>
      </c>
      <c r="G12" s="30"/>
      <c r="H12" s="31"/>
      <c r="I12" s="25" t="s">
        <v>26</v>
      </c>
      <c r="J12" s="29" t="s">
        <v>28</v>
      </c>
      <c r="K12" s="30"/>
      <c r="L12" s="31"/>
      <c r="M12" s="25" t="s">
        <v>26</v>
      </c>
    </row>
    <row r="13" spans="2:13" ht="24" thickBot="1">
      <c r="B13" s="32" t="s">
        <v>29</v>
      </c>
      <c r="C13" s="33" t="s">
        <v>30</v>
      </c>
      <c r="D13" s="34" t="s">
        <v>31</v>
      </c>
      <c r="E13" s="35" t="s">
        <v>32</v>
      </c>
      <c r="F13" s="32" t="s">
        <v>33</v>
      </c>
      <c r="G13" s="33" t="s">
        <v>34</v>
      </c>
      <c r="H13" s="34" t="s">
        <v>35</v>
      </c>
      <c r="I13" s="35" t="s">
        <v>36</v>
      </c>
      <c r="J13" s="32" t="s">
        <v>37</v>
      </c>
      <c r="K13" s="33" t="s">
        <v>38</v>
      </c>
      <c r="L13" s="33" t="s">
        <v>39</v>
      </c>
      <c r="M13" s="35" t="s">
        <v>40</v>
      </c>
    </row>
    <row r="14" spans="2:13" ht="19" thickBot="1">
      <c r="B14" s="9">
        <f>(B4+F4)/2</f>
        <v>1.5</v>
      </c>
      <c r="C14" s="9">
        <f>(C4+G4)/2</f>
        <v>1</v>
      </c>
      <c r="D14" s="36">
        <f>(D4+H4)/2</f>
        <v>1.5</v>
      </c>
      <c r="E14" s="37">
        <f>SQRT((B14-J4)^2+(C14-K4)^2+(D14-L4)^2)</f>
        <v>4.3011626335213133</v>
      </c>
      <c r="F14" s="9">
        <f>(F4+J4)/2</f>
        <v>2</v>
      </c>
      <c r="G14" s="9">
        <f>(G4+K4)/2</f>
        <v>-1.5</v>
      </c>
      <c r="H14" s="36">
        <f>(H4+L4)/2</f>
        <v>2</v>
      </c>
      <c r="I14" s="37">
        <f>SQRT((F14-B4)^2+(G14-C4)^2+(H14-D4)^2)</f>
        <v>5.024937810560445</v>
      </c>
      <c r="J14" s="9">
        <f>(B4+J4)/2</f>
        <v>-0.5</v>
      </c>
      <c r="K14" s="9">
        <f>(C4+K4)/2</f>
        <v>-0.5</v>
      </c>
      <c r="L14" s="9">
        <f>(D4+L4)/2</f>
        <v>0.5</v>
      </c>
      <c r="M14" s="37">
        <f>SQRT((J14-F4)^2+(K14-G4)^2+(L14-H4)^2)</f>
        <v>5.1720402163943007</v>
      </c>
    </row>
    <row r="16" spans="2:13" ht="21">
      <c r="D16" s="38" t="s">
        <v>41</v>
      </c>
      <c r="E16" s="38" t="s">
        <v>42</v>
      </c>
      <c r="F16" s="38" t="s">
        <v>43</v>
      </c>
    </row>
    <row r="17" spans="2:6" ht="21">
      <c r="B17" s="39" t="s">
        <v>44</v>
      </c>
      <c r="C17" s="40"/>
      <c r="D17" s="41">
        <f>F14-B4</f>
        <v>3</v>
      </c>
      <c r="E17" s="41">
        <f>G14-C4</f>
        <v>-3.5</v>
      </c>
      <c r="F17" s="41">
        <f>H14-D4</f>
        <v>2</v>
      </c>
    </row>
  </sheetData>
  <mergeCells count="12">
    <mergeCell ref="C9:E9"/>
    <mergeCell ref="C10:E10"/>
    <mergeCell ref="B12:D12"/>
    <mergeCell ref="F12:H12"/>
    <mergeCell ref="J12:L12"/>
    <mergeCell ref="B17:C17"/>
    <mergeCell ref="B2:D2"/>
    <mergeCell ref="F2:H2"/>
    <mergeCell ref="J2:L2"/>
    <mergeCell ref="H6:I6"/>
    <mergeCell ref="B7:E7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GHOST</cp:lastModifiedBy>
  <dcterms:created xsi:type="dcterms:W3CDTF">2017-08-03T15:06:07Z</dcterms:created>
  <dcterms:modified xsi:type="dcterms:W3CDTF">2017-08-03T16:42:48Z</dcterms:modified>
</cp:coreProperties>
</file>