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sty\Desktop\"/>
    </mc:Choice>
  </mc:AlternateContent>
  <bookViews>
    <workbookView xWindow="0" yWindow="0" windowWidth="7476" windowHeight="2964" activeTab="2"/>
  </bookViews>
  <sheets>
    <sheet name="Задание 1" sheetId="1" r:id="rId1"/>
    <sheet name="Задание 2" sheetId="2" r:id="rId2"/>
    <sheet name="Задание 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 l="1"/>
  <c r="B3" i="3"/>
  <c r="B4" i="3"/>
  <c r="B5" i="3"/>
  <c r="B6" i="3"/>
  <c r="B7" i="3"/>
  <c r="B8" i="3"/>
  <c r="B9" i="3"/>
  <c r="B10" i="3"/>
  <c r="B11" i="3"/>
  <c r="B13" i="3"/>
  <c r="B14" i="3"/>
  <c r="B15" i="3"/>
  <c r="B16" i="3"/>
  <c r="B17" i="3"/>
  <c r="B2" i="3"/>
  <c r="A12" i="3"/>
  <c r="A13" i="3"/>
  <c r="A14" i="3"/>
  <c r="A15" i="3" s="1"/>
  <c r="A16" i="3" s="1"/>
  <c r="A17" i="3" s="1"/>
  <c r="A6" i="3"/>
  <c r="A5" i="3"/>
  <c r="A7" i="3"/>
  <c r="A8" i="3"/>
  <c r="A9" i="3"/>
  <c r="A10" i="3"/>
  <c r="A11" i="3" s="1"/>
  <c r="A4" i="3"/>
  <c r="A3" i="3"/>
  <c r="G6" i="2"/>
  <c r="G3" i="2"/>
  <c r="G4" i="2"/>
  <c r="G5" i="2"/>
  <c r="G7" i="2"/>
  <c r="G8" i="2"/>
  <c r="G9" i="2"/>
  <c r="G10" i="2"/>
  <c r="G11" i="2"/>
  <c r="G2" i="2"/>
  <c r="F2" i="2"/>
  <c r="F3" i="2"/>
  <c r="F4" i="2"/>
  <c r="F5" i="2"/>
  <c r="F6" i="2"/>
  <c r="F7" i="2"/>
  <c r="F8" i="2"/>
  <c r="F9" i="2"/>
  <c r="F10" i="2"/>
  <c r="F11" i="2"/>
  <c r="G8" i="1"/>
  <c r="G7" i="1"/>
  <c r="G6" i="1"/>
  <c r="G5" i="1"/>
  <c r="G4" i="1"/>
  <c r="G3" i="1"/>
  <c r="F9" i="1"/>
  <c r="D9" i="1"/>
  <c r="E9" i="1"/>
  <c r="C9" i="1"/>
  <c r="B9" i="1"/>
</calcChain>
</file>

<file path=xl/sharedStrings.xml><?xml version="1.0" encoding="utf-8"?>
<sst xmlns="http://schemas.openxmlformats.org/spreadsheetml/2006/main" count="32" uniqueCount="32">
  <si>
    <t>Наименование блюда</t>
  </si>
  <si>
    <t>Санатории</t>
  </si>
  <si>
    <t>"Сосновый бор"</t>
  </si>
  <si>
    <t>"Поляна"</t>
  </si>
  <si>
    <t>"Золотая долина"</t>
  </si>
  <si>
    <t>"Янтарный"</t>
  </si>
  <si>
    <t>"Мечта"</t>
  </si>
  <si>
    <t>Овощной салат</t>
  </si>
  <si>
    <t>Солянка</t>
  </si>
  <si>
    <t>Шницель из куриной грудки</t>
  </si>
  <si>
    <t>Макароны отварные</t>
  </si>
  <si>
    <t>Кисель</t>
  </si>
  <si>
    <t>Яблоко</t>
  </si>
  <si>
    <t>Средняя калорийность блюда</t>
  </si>
  <si>
    <t>№</t>
  </si>
  <si>
    <t>Студент</t>
  </si>
  <si>
    <t>Лабораторные работы</t>
  </si>
  <si>
    <t>Практические работы</t>
  </si>
  <si>
    <t>Проекты</t>
  </si>
  <si>
    <t>Всего работ</t>
  </si>
  <si>
    <t>Допуск к сессии</t>
  </si>
  <si>
    <t>Андреев А.</t>
  </si>
  <si>
    <t>Борисова Б.</t>
  </si>
  <si>
    <t>Викторов В.</t>
  </si>
  <si>
    <t>Гришина Г.</t>
  </si>
  <si>
    <t>Денисов Д.</t>
  </si>
  <si>
    <t>Егорова Е.</t>
  </si>
  <si>
    <t>Леонидов Л.</t>
  </si>
  <si>
    <t>Машина М.</t>
  </si>
  <si>
    <t>Николаев Н.</t>
  </si>
  <si>
    <t>Петрова П.</t>
  </si>
  <si>
    <t>Калорийность обеденного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</si>
</sst>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'Задание 1'!$B$2:$F$2</c:f>
              <c:strCache>
                <c:ptCount val="5"/>
                <c:pt idx="0">
                  <c:v>"Сосновый бор"</c:v>
                </c:pt>
                <c:pt idx="1">
                  <c:v>"Поляна"</c:v>
                </c:pt>
                <c:pt idx="2">
                  <c:v>"Золотая долина"</c:v>
                </c:pt>
                <c:pt idx="3">
                  <c:v>"Янтарный"</c:v>
                </c:pt>
                <c:pt idx="4">
                  <c:v>"Мечта"</c:v>
                </c:pt>
              </c:strCache>
            </c:strRef>
          </c:cat>
          <c:val>
            <c:numRef>
              <c:f>'Задание 1'!$B$9:$F$9</c:f>
              <c:numCache>
                <c:formatCode>General</c:formatCode>
                <c:ptCount val="5"/>
                <c:pt idx="0">
                  <c:v>980</c:v>
                </c:pt>
                <c:pt idx="1">
                  <c:v>920</c:v>
                </c:pt>
                <c:pt idx="2">
                  <c:v>940</c:v>
                </c:pt>
                <c:pt idx="3">
                  <c:v>910</c:v>
                </c:pt>
                <c:pt idx="4">
                  <c:v>995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274549075260953"/>
          <c:y val="0.12743164671680615"/>
          <c:w val="0.36626857870963808"/>
          <c:h val="0.55505219919258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rgbClr val="0070C0"/>
                </a:solidFill>
              </a:rPr>
              <a:t>График</a:t>
            </a:r>
            <a:r>
              <a:rPr lang="ru-RU" b="1" baseline="0">
                <a:solidFill>
                  <a:srgbClr val="0070C0"/>
                </a:solidFill>
              </a:rPr>
              <a:t> функции </a:t>
            </a:r>
            <a:endParaRPr lang="ru-RU" b="1">
              <a:solidFill>
                <a:srgbClr val="0070C0"/>
              </a:solidFill>
            </a:endParaRPr>
          </a:p>
        </c:rich>
      </c:tx>
      <c:layout>
        <c:manualLayout>
          <c:xMode val="edge"/>
          <c:yMode val="edge"/>
          <c:x val="0.23750511085611786"/>
          <c:y val="2.2307202039515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'Задание 3'!$A$2:$A$17</c:f>
              <c:numCache>
                <c:formatCode>General</c:formatCode>
                <c:ptCount val="1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</c:numCache>
            </c:numRef>
          </c:cat>
          <c:val>
            <c:numRef>
              <c:f>'Задание 3'!$B$2:$B$17</c:f>
              <c:numCache>
                <c:formatCode>General</c:formatCode>
                <c:ptCount val="16"/>
                <c:pt idx="0">
                  <c:v>8.16227766016838</c:v>
                </c:pt>
                <c:pt idx="1">
                  <c:v>8.5416478698597693</c:v>
                </c:pt>
                <c:pt idx="2">
                  <c:v>8.8347177379235848</c:v>
                </c:pt>
                <c:pt idx="3">
                  <c:v>9.0030046219457969</c:v>
                </c:pt>
                <c:pt idx="4">
                  <c:v>9.004635916254486</c:v>
                </c:pt>
                <c:pt idx="5">
                  <c:v>8.7958315233127191</c:v>
                </c:pt>
                <c:pt idx="6">
                  <c:v>8.3316442562694064</c:v>
                </c:pt>
                <c:pt idx="7">
                  <c:v>7.5663672189407016</c:v>
                </c:pt>
                <c:pt idx="8">
                  <c:v>6.4537747702046433</c:v>
                </c:pt>
                <c:pt idx="9">
                  <c:v>6.6112733107199535</c:v>
                </c:pt>
                <c:pt idx="10">
                  <c:v>8.9999999999999964</c:v>
                </c:pt>
                <c:pt idx="11">
                  <c:v>11.860889826803621</c:v>
                </c:pt>
                <c:pt idx="12">
                  <c:v>15.242722614352484</c:v>
                </c:pt>
                <c:pt idx="13">
                  <c:v>19.194156843109724</c:v>
                </c:pt>
                <c:pt idx="14">
                  <c:v>23.763754546370567</c:v>
                </c:pt>
                <c:pt idx="15">
                  <c:v>29.000000000000014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173600"/>
        <c:axId val="419170464"/>
      </c:lineChart>
      <c:catAx>
        <c:axId val="4191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9170464"/>
        <c:crosses val="autoZero"/>
        <c:auto val="1"/>
        <c:lblAlgn val="ctr"/>
        <c:lblOffset val="100"/>
        <c:noMultiLvlLbl val="0"/>
      </c:catAx>
      <c:valAx>
        <c:axId val="41917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917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601980</xdr:colOff>
      <xdr:row>0</xdr:row>
      <xdr:rowOff>0</xdr:rowOff>
    </xdr:from>
    <xdr:to>
      <xdr:col>17</xdr:col>
      <xdr:colOff>0</xdr:colOff>
      <xdr:row>9</xdr:row>
      <xdr:rowOff>7620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106680</xdr:colOff>
      <xdr:row>0</xdr:row>
      <xdr:rowOff>68580</xdr:rowOff>
    </xdr:from>
    <xdr:ext cx="1998304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716280" y="68580"/>
              <a:ext cx="199830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−5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rad>
                      <m:radPr>
                        <m:degHide m:val="on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13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+10</m:t>
                        </m:r>
                      </m:e>
                    </m:rad>
                  </m:oMath>
                </m:oMathPara>
              </a14:m>
              <a:endParaRPr lang="ru-RU" sz="1100" b="0">
                <a:latin typeface="+mn-lt"/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716280" y="68580"/>
              <a:ext cx="199830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/>
              <a:r>
                <a:rPr lang="en-US" sz="1200" b="0" i="0">
                  <a:latin typeface="+mn-lt"/>
                </a:rPr>
                <a:t>𝑓(𝑥)=|𝑥^3−5|+√(13𝑥+10)</a:t>
              </a:r>
              <a:endParaRPr lang="ru-RU" sz="1100" b="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0</xdr:col>
      <xdr:colOff>228600</xdr:colOff>
      <xdr:row>0</xdr:row>
      <xdr:rowOff>83820</xdr:rowOff>
    </xdr:from>
    <xdr:ext cx="11516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228600" y="83820"/>
              <a:ext cx="11516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𝜒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228600" y="83820"/>
              <a:ext cx="11516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ru-RU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𝜒</a:t>
              </a:r>
              <a:endParaRPr lang="ru-RU" sz="1100"/>
            </a:p>
          </xdr:txBody>
        </xdr:sp>
      </mc:Fallback>
    </mc:AlternateContent>
    <xdr:clientData/>
  </xdr:oneCellAnchor>
  <xdr:twoCellAnchor>
    <xdr:from>
      <xdr:col>3</xdr:col>
      <xdr:colOff>22860</xdr:colOff>
      <xdr:row>0</xdr:row>
      <xdr:rowOff>0</xdr:rowOff>
    </xdr:from>
    <xdr:to>
      <xdr:col>12</xdr:col>
      <xdr:colOff>601980</xdr:colOff>
      <xdr:row>16</xdr:row>
      <xdr:rowOff>220980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0.47194</cdr:x>
      <cdr:y>0.02613</cdr:y>
    </cdr:from>
    <cdr:to>
      <cdr:x>0.8014</cdr:x>
      <cdr:y>0.08164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2" name="TextBox 2"/>
            <cdr:cNvSpPr txBox="1"/>
          </cdr:nvSpPr>
          <cdr:spPr>
            <a:xfrm xmlns:a="http://schemas.openxmlformats.org/drawingml/2006/main">
              <a:off x="2862580" y="104140"/>
              <a:ext cx="1998304" cy="221214"/>
            </a:xfrm>
            <a:prstGeom xmlns:a="http://schemas.openxmlformats.org/drawingml/2006/main" prst="rect">
              <a:avLst/>
            </a:prstGeom>
            <a:noFill xmlns:a="http://schemas.openxmlformats.org/drawingml/2006/main"/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lIns="0" tIns="0" rIns="0" bIns="0" rtlCol="0" anchor="ctr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200" b="1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𝒇</m:t>
                    </m:r>
                    <m:d>
                      <m:dPr>
                        <m:ctrlPr>
                          <a:rPr lang="en-US" sz="12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</m:d>
                    <m:r>
                      <a:rPr lang="en-US" sz="1200" b="1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lang="en-US" sz="12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lang="en-US" sz="1200" b="1" i="1">
                                <a:solidFill>
                                  <a:srgbClr val="0070C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200" b="1" i="1">
                                <a:solidFill>
                                  <a:srgbClr val="0070C0"/>
                                </a:solidFill>
                                <a:latin typeface="Cambria Math" panose="02040503050406030204" pitchFamily="18" charset="0"/>
                              </a:rPr>
                              <m:t>𝒙</m:t>
                            </m:r>
                          </m:e>
                          <m:sup>
                            <m:r>
                              <a:rPr lang="en-US" sz="1200" b="1" i="1">
                                <a:solidFill>
                                  <a:srgbClr val="0070C0"/>
                                </a:solidFill>
                                <a:latin typeface="Cambria Math" panose="02040503050406030204" pitchFamily="18" charset="0"/>
                              </a:rPr>
                              <m:t>𝟑</m:t>
                            </m:r>
                          </m:sup>
                        </m:sSup>
                        <m:r>
                          <a:rPr lang="en-US" sz="12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2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  <m:t>𝟓</m:t>
                        </m:r>
                      </m:e>
                    </m:d>
                    <m:r>
                      <a:rPr lang="en-US" sz="1200" b="1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+</m:t>
                    </m:r>
                    <m:rad>
                      <m:radPr>
                        <m:degHide m:val="on"/>
                        <m:ctrlPr>
                          <a:rPr lang="en-US" sz="12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US" sz="12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  <m:t>𝟏𝟑</m:t>
                        </m:r>
                        <m:r>
                          <a:rPr lang="en-US" sz="12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  <m:t>𝒙</m:t>
                        </m:r>
                        <m:r>
                          <a:rPr lang="en-US" sz="12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2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  <m:t>𝟏𝟎</m:t>
                        </m:r>
                      </m:e>
                    </m:rad>
                  </m:oMath>
                </m:oMathPara>
              </a14:m>
              <a:endParaRPr lang="ru-RU" sz="1100" b="1">
                <a:solidFill>
                  <a:srgbClr val="0070C0"/>
                </a:solidFill>
                <a:latin typeface="+mn-lt"/>
              </a:endParaRPr>
            </a:p>
          </cdr:txBody>
        </cdr:sp>
      </mc:Choice>
      <mc:Fallback xmlns="">
        <cdr:sp macro="" textlink="">
          <cdr:nvSpPr>
            <cdr:cNvPr id="2" name="TextBox 2"/>
            <cdr:cNvSpPr txBox="1"/>
          </cdr:nvSpPr>
          <cdr:spPr>
            <a:xfrm xmlns:a="http://schemas.openxmlformats.org/drawingml/2006/main">
              <a:off x="2862580" y="104140"/>
              <a:ext cx="1998304" cy="221214"/>
            </a:xfrm>
            <a:prstGeom xmlns:a="http://schemas.openxmlformats.org/drawingml/2006/main" prst="rect">
              <a:avLst/>
            </a:prstGeom>
            <a:noFill xmlns:a="http://schemas.openxmlformats.org/drawingml/2006/main"/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lIns="0" tIns="0" rIns="0" bIns="0" rtlCol="0" anchor="ctr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en-US" sz="1200" b="1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𝒇(𝒙)=|𝒙^𝟑−𝟓|+√(𝟏𝟑𝒙+𝟏𝟎)</a:t>
              </a:r>
              <a:endParaRPr lang="ru-RU" sz="1100" b="1">
                <a:solidFill>
                  <a:srgbClr val="0070C0"/>
                </a:solidFill>
                <a:latin typeface="+mn-lt"/>
              </a:endParaRPr>
            </a:p>
          </cdr:txBody>
        </cdr:sp>
      </mc:Fallback>
    </mc:AlternateContent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B13" sqref="B13"/>
    </sheetView>
  </sheetViews>
  <sheetFormatPr defaultRowHeight="15" x14ac:dyDescent="0.3"/>
  <cols>
    <col min="1" max="1" width="18.109375" style="4" customWidth="1"/>
    <col min="2" max="2" width="14.33203125" style="4" customWidth="1"/>
    <col min="3" max="3" width="11.5546875" style="4" customWidth="1"/>
    <col min="4" max="4" width="13.6640625" style="4" customWidth="1"/>
    <col min="5" max="5" width="14.88671875" style="4" customWidth="1"/>
    <col min="6" max="6" width="12.109375" style="4" customWidth="1"/>
    <col min="7" max="7" width="17.88671875" style="4" customWidth="1"/>
    <col min="8" max="8" width="5.21875" style="4" customWidth="1"/>
    <col min="9" max="16384" width="8.88671875" style="4"/>
  </cols>
  <sheetData>
    <row r="1" spans="1:7" ht="14.4" customHeight="1" x14ac:dyDescent="0.3">
      <c r="A1" s="16" t="s">
        <v>0</v>
      </c>
      <c r="B1" s="15" t="s">
        <v>1</v>
      </c>
      <c r="C1" s="15"/>
      <c r="D1" s="15"/>
      <c r="E1" s="15"/>
      <c r="F1" s="15"/>
      <c r="G1" s="16" t="s">
        <v>13</v>
      </c>
    </row>
    <row r="2" spans="1:7" ht="34.799999999999997" customHeight="1" x14ac:dyDescent="0.3">
      <c r="A2" s="15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5"/>
    </row>
    <row r="3" spans="1:7" ht="30" customHeight="1" x14ac:dyDescent="0.3">
      <c r="A3" s="3" t="s">
        <v>7</v>
      </c>
      <c r="B3" s="6">
        <v>110</v>
      </c>
      <c r="C3" s="6">
        <v>105</v>
      </c>
      <c r="D3" s="6">
        <v>100</v>
      </c>
      <c r="E3" s="6">
        <v>120</v>
      </c>
      <c r="F3" s="6">
        <v>130</v>
      </c>
      <c r="G3" s="6">
        <f t="shared" ref="G3:G8" si="0">AVERAGE(B3:F3)</f>
        <v>113</v>
      </c>
    </row>
    <row r="4" spans="1:7" ht="30" customHeight="1" x14ac:dyDescent="0.3">
      <c r="A4" s="3" t="s">
        <v>8</v>
      </c>
      <c r="B4" s="6">
        <v>350</v>
      </c>
      <c r="C4" s="6">
        <v>280</v>
      </c>
      <c r="D4" s="6">
        <v>350</v>
      </c>
      <c r="E4" s="6">
        <v>300</v>
      </c>
      <c r="F4" s="6">
        <v>320</v>
      </c>
      <c r="G4" s="6">
        <f t="shared" si="0"/>
        <v>320</v>
      </c>
    </row>
    <row r="5" spans="1:7" ht="30" customHeight="1" x14ac:dyDescent="0.3">
      <c r="A5" s="3" t="s">
        <v>9</v>
      </c>
      <c r="B5" s="6">
        <v>210</v>
      </c>
      <c r="C5" s="6">
        <v>250</v>
      </c>
      <c r="D5" s="6">
        <v>200</v>
      </c>
      <c r="E5" s="6">
        <v>220</v>
      </c>
      <c r="F5" s="6">
        <v>240</v>
      </c>
      <c r="G5" s="6">
        <f t="shared" si="0"/>
        <v>224</v>
      </c>
    </row>
    <row r="6" spans="1:7" ht="30" customHeight="1" x14ac:dyDescent="0.3">
      <c r="A6" s="3" t="s">
        <v>10</v>
      </c>
      <c r="B6" s="6">
        <v>220</v>
      </c>
      <c r="C6" s="6">
        <v>180</v>
      </c>
      <c r="D6" s="6">
        <v>185</v>
      </c>
      <c r="E6" s="6">
        <v>200</v>
      </c>
      <c r="F6" s="6">
        <v>220</v>
      </c>
      <c r="G6" s="6">
        <f t="shared" si="0"/>
        <v>201</v>
      </c>
    </row>
    <row r="7" spans="1:7" ht="30" customHeight="1" x14ac:dyDescent="0.3">
      <c r="A7" s="3" t="s">
        <v>11</v>
      </c>
      <c r="B7" s="6">
        <v>50</v>
      </c>
      <c r="C7" s="6">
        <v>60</v>
      </c>
      <c r="D7" s="6">
        <v>75</v>
      </c>
      <c r="E7" s="6">
        <v>40</v>
      </c>
      <c r="F7" s="6">
        <v>45</v>
      </c>
      <c r="G7" s="6">
        <f t="shared" si="0"/>
        <v>54</v>
      </c>
    </row>
    <row r="8" spans="1:7" ht="30" customHeight="1" x14ac:dyDescent="0.3">
      <c r="A8" s="3" t="s">
        <v>12</v>
      </c>
      <c r="B8" s="6">
        <v>40</v>
      </c>
      <c r="C8" s="6">
        <v>45</v>
      </c>
      <c r="D8" s="6">
        <v>30</v>
      </c>
      <c r="E8" s="6">
        <v>30</v>
      </c>
      <c r="F8" s="6">
        <v>40</v>
      </c>
      <c r="G8" s="6">
        <f t="shared" si="0"/>
        <v>37</v>
      </c>
    </row>
    <row r="9" spans="1:7" ht="44.4" customHeight="1" x14ac:dyDescent="0.3">
      <c r="A9" s="5" t="s">
        <v>31</v>
      </c>
      <c r="B9" s="6">
        <f>SUM(B3:B8)</f>
        <v>980</v>
      </c>
      <c r="C9" s="6">
        <f>SUM(C3:C8)</f>
        <v>920</v>
      </c>
      <c r="D9" s="6">
        <f t="shared" ref="D9:E9" si="1">SUM(D3:D8)</f>
        <v>940</v>
      </c>
      <c r="E9" s="6">
        <f t="shared" si="1"/>
        <v>910</v>
      </c>
      <c r="F9" s="6">
        <f>SUM(F3:F8)</f>
        <v>995</v>
      </c>
      <c r="G9" s="6"/>
    </row>
    <row r="18" spans="12:12" x14ac:dyDescent="0.3">
      <c r="L18" s="7"/>
    </row>
  </sheetData>
  <mergeCells count="3">
    <mergeCell ref="B1:F1"/>
    <mergeCell ref="A1:A2"/>
    <mergeCell ref="G1:G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14" sqref="F14"/>
    </sheetView>
  </sheetViews>
  <sheetFormatPr defaultRowHeight="15.6" x14ac:dyDescent="0.3"/>
  <cols>
    <col min="1" max="1" width="6.33203125" style="1" customWidth="1"/>
    <col min="2" max="2" width="14.77734375" style="9" customWidth="1"/>
    <col min="3" max="4" width="17.77734375" style="9" customWidth="1"/>
    <col min="5" max="5" width="11.44140625" style="9" customWidth="1"/>
    <col min="6" max="6" width="13.33203125" style="9" customWidth="1"/>
    <col min="7" max="7" width="14.77734375" style="9" customWidth="1"/>
    <col min="8" max="16384" width="8.88671875" style="9"/>
  </cols>
  <sheetData>
    <row r="1" spans="1:7" s="8" customFormat="1" ht="31.2" x14ac:dyDescent="0.3">
      <c r="A1" s="10" t="s">
        <v>14</v>
      </c>
      <c r="B1" s="10" t="s">
        <v>15</v>
      </c>
      <c r="C1" s="10" t="s">
        <v>16</v>
      </c>
      <c r="D1" s="10" t="s">
        <v>17</v>
      </c>
      <c r="E1" s="10" t="s">
        <v>18</v>
      </c>
      <c r="F1" s="10" t="s">
        <v>19</v>
      </c>
      <c r="G1" s="10" t="s">
        <v>20</v>
      </c>
    </row>
    <row r="2" spans="1:7" x14ac:dyDescent="0.3">
      <c r="A2" s="2">
        <v>1</v>
      </c>
      <c r="B2" s="11" t="s">
        <v>21</v>
      </c>
      <c r="C2" s="2">
        <v>5</v>
      </c>
      <c r="D2" s="2">
        <v>5</v>
      </c>
      <c r="E2" s="2">
        <v>2</v>
      </c>
      <c r="F2" s="2">
        <f>SUM(C2:E2)</f>
        <v>12</v>
      </c>
      <c r="G2" s="2" t="str">
        <f>IF(F2&gt;=10,"допущен","не допущен")</f>
        <v>допущен</v>
      </c>
    </row>
    <row r="3" spans="1:7" x14ac:dyDescent="0.3">
      <c r="A3" s="2">
        <v>2</v>
      </c>
      <c r="B3" s="11" t="s">
        <v>22</v>
      </c>
      <c r="C3" s="2">
        <v>2</v>
      </c>
      <c r="D3" s="2">
        <v>2</v>
      </c>
      <c r="E3" s="2">
        <v>3</v>
      </c>
      <c r="F3" s="2">
        <f t="shared" ref="F3:F11" si="0">SUM(C3:E3)</f>
        <v>7</v>
      </c>
      <c r="G3" s="2" t="str">
        <f t="shared" ref="G3:G11" si="1">IF(F3&gt;=10,"допущен","не допущен")</f>
        <v>не допущен</v>
      </c>
    </row>
    <row r="4" spans="1:7" x14ac:dyDescent="0.3">
      <c r="A4" s="2">
        <v>3</v>
      </c>
      <c r="B4" s="11" t="s">
        <v>23</v>
      </c>
      <c r="C4" s="2">
        <v>5</v>
      </c>
      <c r="D4" s="2">
        <v>4</v>
      </c>
      <c r="E4" s="2">
        <v>3</v>
      </c>
      <c r="F4" s="2">
        <f t="shared" si="0"/>
        <v>12</v>
      </c>
      <c r="G4" s="2" t="str">
        <f t="shared" si="1"/>
        <v>допущен</v>
      </c>
    </row>
    <row r="5" spans="1:7" x14ac:dyDescent="0.3">
      <c r="A5" s="2">
        <v>4</v>
      </c>
      <c r="B5" s="11" t="s">
        <v>24</v>
      </c>
      <c r="C5" s="2">
        <v>4</v>
      </c>
      <c r="D5" s="2">
        <v>4</v>
      </c>
      <c r="E5" s="2">
        <v>2</v>
      </c>
      <c r="F5" s="2">
        <f t="shared" si="0"/>
        <v>10</v>
      </c>
      <c r="G5" s="2" t="str">
        <f t="shared" si="1"/>
        <v>допущен</v>
      </c>
    </row>
    <row r="6" spans="1:7" x14ac:dyDescent="0.3">
      <c r="A6" s="2">
        <v>5</v>
      </c>
      <c r="B6" s="11" t="s">
        <v>25</v>
      </c>
      <c r="C6" s="2">
        <v>5</v>
      </c>
      <c r="D6" s="2">
        <v>5</v>
      </c>
      <c r="E6" s="2">
        <v>1</v>
      </c>
      <c r="F6" s="2">
        <f t="shared" si="0"/>
        <v>11</v>
      </c>
      <c r="G6" s="2" t="str">
        <f>IF(F6&gt;=10,"допущен","не допущен")</f>
        <v>допущен</v>
      </c>
    </row>
    <row r="7" spans="1:7" x14ac:dyDescent="0.3">
      <c r="A7" s="2">
        <v>6</v>
      </c>
      <c r="B7" s="11" t="s">
        <v>26</v>
      </c>
      <c r="C7" s="2">
        <v>2</v>
      </c>
      <c r="D7" s="2">
        <v>5</v>
      </c>
      <c r="E7" s="2">
        <v>1</v>
      </c>
      <c r="F7" s="2">
        <f t="shared" si="0"/>
        <v>8</v>
      </c>
      <c r="G7" s="2" t="str">
        <f t="shared" si="1"/>
        <v>не допущен</v>
      </c>
    </row>
    <row r="8" spans="1:7" x14ac:dyDescent="0.3">
      <c r="A8" s="2">
        <v>7</v>
      </c>
      <c r="B8" s="11" t="s">
        <v>27</v>
      </c>
      <c r="C8" s="2">
        <v>5</v>
      </c>
      <c r="D8" s="2">
        <v>4</v>
      </c>
      <c r="E8" s="2">
        <v>0</v>
      </c>
      <c r="F8" s="2">
        <f t="shared" si="0"/>
        <v>9</v>
      </c>
      <c r="G8" s="2" t="str">
        <f t="shared" si="1"/>
        <v>не допущен</v>
      </c>
    </row>
    <row r="9" spans="1:7" x14ac:dyDescent="0.3">
      <c r="A9" s="2">
        <v>8</v>
      </c>
      <c r="B9" s="11" t="s">
        <v>28</v>
      </c>
      <c r="C9" s="2">
        <v>5</v>
      </c>
      <c r="D9" s="2">
        <v>3</v>
      </c>
      <c r="E9" s="2">
        <v>3</v>
      </c>
      <c r="F9" s="2">
        <f t="shared" si="0"/>
        <v>11</v>
      </c>
      <c r="G9" s="2" t="str">
        <f t="shared" si="1"/>
        <v>допущен</v>
      </c>
    </row>
    <row r="10" spans="1:7" x14ac:dyDescent="0.3">
      <c r="A10" s="2">
        <v>9</v>
      </c>
      <c r="B10" s="11" t="s">
        <v>29</v>
      </c>
      <c r="C10" s="2">
        <v>4</v>
      </c>
      <c r="D10" s="2">
        <v>5</v>
      </c>
      <c r="E10" s="2">
        <v>2</v>
      </c>
      <c r="F10" s="2">
        <f t="shared" si="0"/>
        <v>11</v>
      </c>
      <c r="G10" s="2" t="str">
        <f t="shared" si="1"/>
        <v>допущен</v>
      </c>
    </row>
    <row r="11" spans="1:7" x14ac:dyDescent="0.3">
      <c r="A11" s="2">
        <v>10</v>
      </c>
      <c r="B11" s="11" t="s">
        <v>30</v>
      </c>
      <c r="C11" s="2">
        <v>4</v>
      </c>
      <c r="D11" s="2">
        <v>5</v>
      </c>
      <c r="E11" s="2">
        <v>3</v>
      </c>
      <c r="F11" s="2">
        <f t="shared" si="0"/>
        <v>12</v>
      </c>
      <c r="G11" s="2" t="str">
        <f t="shared" si="1"/>
        <v>допущен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P7" sqref="P7"/>
    </sheetView>
  </sheetViews>
  <sheetFormatPr defaultRowHeight="18" x14ac:dyDescent="0.3"/>
  <cols>
    <col min="1" max="1" width="8.88671875" style="12"/>
    <col min="2" max="2" width="32" style="12" customWidth="1"/>
    <col min="3" max="16384" width="8.88671875" style="12"/>
  </cols>
  <sheetData>
    <row r="1" spans="1:2" ht="26.4" customHeight="1" x14ac:dyDescent="0.3">
      <c r="A1" s="14"/>
      <c r="B1" s="14"/>
    </row>
    <row r="2" spans="1:2" x14ac:dyDescent="0.3">
      <c r="A2" s="13">
        <v>0</v>
      </c>
      <c r="B2" s="13">
        <f>IMABS(A2^3-5)+(13*A2+10)^(1/2)</f>
        <v>8.16227766016838</v>
      </c>
    </row>
    <row r="3" spans="1:2" x14ac:dyDescent="0.3">
      <c r="A3" s="13">
        <f>A2+0.2</f>
        <v>0.2</v>
      </c>
      <c r="B3" s="13">
        <f t="shared" ref="B3:B17" si="0">IMABS(A3^3-5)+(13*A3+10)^(1/2)</f>
        <v>8.5416478698597693</v>
      </c>
    </row>
    <row r="4" spans="1:2" x14ac:dyDescent="0.3">
      <c r="A4" s="13">
        <f>A3+0.2</f>
        <v>0.4</v>
      </c>
      <c r="B4" s="13">
        <f t="shared" si="0"/>
        <v>8.8347177379235848</v>
      </c>
    </row>
    <row r="5" spans="1:2" x14ac:dyDescent="0.3">
      <c r="A5" s="13">
        <f t="shared" ref="A5:A17" si="1">A4+0.2</f>
        <v>0.60000000000000009</v>
      </c>
      <c r="B5" s="13">
        <f t="shared" si="0"/>
        <v>9.0030046219457969</v>
      </c>
    </row>
    <row r="6" spans="1:2" x14ac:dyDescent="0.3">
      <c r="A6" s="13">
        <f>A5+0.2</f>
        <v>0.8</v>
      </c>
      <c r="B6" s="13">
        <f t="shared" si="0"/>
        <v>9.004635916254486</v>
      </c>
    </row>
    <row r="7" spans="1:2" x14ac:dyDescent="0.3">
      <c r="A7" s="13">
        <f t="shared" si="1"/>
        <v>1</v>
      </c>
      <c r="B7" s="13">
        <f t="shared" si="0"/>
        <v>8.7958315233127191</v>
      </c>
    </row>
    <row r="8" spans="1:2" x14ac:dyDescent="0.3">
      <c r="A8" s="13">
        <f t="shared" si="1"/>
        <v>1.2</v>
      </c>
      <c r="B8" s="13">
        <f t="shared" si="0"/>
        <v>8.3316442562694064</v>
      </c>
    </row>
    <row r="9" spans="1:2" x14ac:dyDescent="0.3">
      <c r="A9" s="13">
        <f t="shared" si="1"/>
        <v>1.4</v>
      </c>
      <c r="B9" s="13">
        <f t="shared" si="0"/>
        <v>7.5663672189407016</v>
      </c>
    </row>
    <row r="10" spans="1:2" x14ac:dyDescent="0.3">
      <c r="A10" s="13">
        <f t="shared" si="1"/>
        <v>1.5999999999999999</v>
      </c>
      <c r="B10" s="13">
        <f t="shared" si="0"/>
        <v>6.4537747702046433</v>
      </c>
    </row>
    <row r="11" spans="1:2" x14ac:dyDescent="0.3">
      <c r="A11" s="13">
        <f t="shared" si="1"/>
        <v>1.7999999999999998</v>
      </c>
      <c r="B11" s="13">
        <f t="shared" si="0"/>
        <v>6.6112733107199535</v>
      </c>
    </row>
    <row r="12" spans="1:2" x14ac:dyDescent="0.3">
      <c r="A12" s="13">
        <f>A11+0.2</f>
        <v>1.9999999999999998</v>
      </c>
      <c r="B12" s="13">
        <f>IMABS(A12^3-5)+(13*A12+10)^(1/2)</f>
        <v>8.9999999999999964</v>
      </c>
    </row>
    <row r="13" spans="1:2" x14ac:dyDescent="0.3">
      <c r="A13" s="13">
        <f t="shared" si="1"/>
        <v>2.1999999999999997</v>
      </c>
      <c r="B13" s="13">
        <f t="shared" si="0"/>
        <v>11.860889826803621</v>
      </c>
    </row>
    <row r="14" spans="1:2" x14ac:dyDescent="0.3">
      <c r="A14" s="13">
        <f>A13+0.2</f>
        <v>2.4</v>
      </c>
      <c r="B14" s="13">
        <f t="shared" si="0"/>
        <v>15.242722614352484</v>
      </c>
    </row>
    <row r="15" spans="1:2" x14ac:dyDescent="0.3">
      <c r="A15" s="13">
        <f t="shared" si="1"/>
        <v>2.6</v>
      </c>
      <c r="B15" s="13">
        <f t="shared" si="0"/>
        <v>19.194156843109724</v>
      </c>
    </row>
    <row r="16" spans="1:2" x14ac:dyDescent="0.3">
      <c r="A16" s="13">
        <f t="shared" si="1"/>
        <v>2.8000000000000003</v>
      </c>
      <c r="B16" s="13">
        <f t="shared" si="0"/>
        <v>23.763754546370567</v>
      </c>
    </row>
    <row r="17" spans="1:2" x14ac:dyDescent="0.3">
      <c r="A17" s="13">
        <f t="shared" si="1"/>
        <v>3.0000000000000004</v>
      </c>
      <c r="B17" s="13">
        <f t="shared" si="0"/>
        <v>29.000000000000014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Задание 1</vt:lpstr>
      <vt:lpstr>Задание 2</vt:lpstr>
      <vt:lpstr>Задание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Константин Милюхин</cp:lastModifiedBy>
  <dcterms:created xsi:type="dcterms:W3CDTF">2023-07-30T18:34:58Z</dcterms:created>
  <dcterms:modified xsi:type="dcterms:W3CDTF">2023-07-30T19:32:01Z</dcterms:modified>
</cp:coreProperties>
</file>